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2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<sst xmlns="http://schemas.openxmlformats.org/spreadsheetml/2006/main" count="88">
  <si>
    <t>XX部门（含所属事业单位）2017年“三公”经费支出统计表</t>
  </si>
  <si>
    <t>2017年“三公”经费只减不增自查表</t>
  </si>
  <si>
    <t>单位：万元</t>
  </si>
  <si>
    <t>自查单位</t>
  </si>
  <si>
    <r>
      <t>2016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Times New Roman"/>
        <family val="1"/>
        <charset val="134"/>
      </rPr>
      <t>“</t>
    </r>
    <r>
      <rPr>
        <sz val="10"/>
        <color rgb="FF000000"/>
        <rFont val="宋体"/>
        <charset val="134"/>
      </rPr>
      <t>三公</t>
    </r>
    <r>
      <rPr>
        <sz val="10"/>
        <color rgb="FF000000"/>
        <rFont val="Times New Roman"/>
        <family val="1"/>
        <charset val="134"/>
      </rPr>
      <t>”</t>
    </r>
    <r>
      <rPr>
        <sz val="10"/>
        <color rgb="FF000000"/>
        <rFont val="宋体"/>
        <charset val="134"/>
      </rPr>
      <t>经费决算</t>
    </r>
  </si>
  <si>
    <r>
      <t>2017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Times New Roman"/>
        <family val="1"/>
        <charset val="134"/>
      </rPr>
      <t>“</t>
    </r>
    <r>
      <rPr>
        <sz val="10"/>
        <color rgb="FF000000"/>
        <rFont val="宋体"/>
        <charset val="134"/>
      </rPr>
      <t>三公</t>
    </r>
    <r>
      <rPr>
        <sz val="10"/>
        <color rgb="FF000000"/>
        <rFont val="Times New Roman"/>
        <family val="1"/>
        <charset val="134"/>
      </rPr>
      <t>”</t>
    </r>
    <r>
      <rPr>
        <sz val="10"/>
        <color rgb="FF000000"/>
        <rFont val="宋体"/>
        <charset val="134"/>
      </rPr>
      <t>经费预算</t>
    </r>
  </si>
  <si>
    <r>
      <t>2017</t>
    </r>
    <r>
      <rPr>
        <sz val="10"/>
        <color rgb="FF000000"/>
        <rFont val="宋体"/>
        <charset val="134"/>
      </rPr>
      <t>年全年</t>
    </r>
    <r>
      <rPr>
        <sz val="10"/>
        <color rgb="FF000000"/>
        <rFont val="Times New Roman"/>
        <family val="1"/>
        <charset val="134"/>
      </rPr>
      <t>“</t>
    </r>
    <r>
      <rPr>
        <sz val="10"/>
        <color rgb="FF000000"/>
        <rFont val="宋体"/>
        <charset val="134"/>
      </rPr>
      <t>三公</t>
    </r>
    <r>
      <rPr>
        <sz val="10"/>
        <color rgb="FF000000"/>
        <rFont val="Times New Roman"/>
        <family val="1"/>
        <charset val="134"/>
      </rPr>
      <t>”</t>
    </r>
    <r>
      <rPr>
        <sz val="10"/>
        <color rgb="FF000000"/>
        <rFont val="宋体"/>
        <charset val="134"/>
      </rPr>
      <t>经费执行情况</t>
    </r>
  </si>
  <si>
    <r>
      <t>2017</t>
    </r>
    <r>
      <rPr>
        <sz val="10"/>
        <color rgb="FF000000"/>
        <rFont val="宋体"/>
        <charset val="134"/>
      </rPr>
      <t>年全年</t>
    </r>
    <r>
      <rPr>
        <sz val="10"/>
        <color rgb="FF000000"/>
        <rFont val="Times New Roman"/>
        <family val="1"/>
        <charset val="134"/>
      </rPr>
      <t>“</t>
    </r>
    <r>
      <rPr>
        <sz val="10"/>
        <color rgb="FF000000"/>
        <rFont val="宋体"/>
        <charset val="134"/>
      </rPr>
      <t>三公</t>
    </r>
    <r>
      <rPr>
        <sz val="10"/>
        <color rgb="FF000000"/>
        <rFont val="Times New Roman"/>
        <family val="1"/>
        <charset val="134"/>
      </rPr>
      <t>”</t>
    </r>
    <r>
      <rPr>
        <sz val="10"/>
        <color rgb="FF000000"/>
        <rFont val="宋体"/>
        <charset val="134"/>
      </rPr>
      <t>经费财政拨款执行情况</t>
    </r>
    <r>
      <rPr>
        <sz val="10"/>
        <color rgb="FF000000"/>
        <rFont val="Times New Roman"/>
        <family val="1"/>
        <charset val="134"/>
      </rPr>
      <t>-2016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Times New Roman"/>
        <family val="1"/>
        <charset val="134"/>
      </rPr>
      <t>“</t>
    </r>
    <r>
      <rPr>
        <sz val="10"/>
        <color rgb="FF000000"/>
        <rFont val="宋体"/>
        <charset val="134"/>
      </rPr>
      <t>三公</t>
    </r>
    <r>
      <rPr>
        <sz val="10"/>
        <color rgb="FF000000"/>
        <rFont val="Times New Roman"/>
        <family val="1"/>
        <charset val="134"/>
      </rPr>
      <t>”</t>
    </r>
    <r>
      <rPr>
        <sz val="10"/>
        <color rgb="FF000000"/>
        <rFont val="宋体"/>
        <charset val="134"/>
      </rPr>
      <t>经费财政拨款决算</t>
    </r>
  </si>
  <si>
    <r>
      <t>2017</t>
    </r>
    <r>
      <rPr>
        <sz val="10"/>
        <color rgb="FF000000"/>
        <rFont val="宋体"/>
        <charset val="134"/>
      </rPr>
      <t>年全年</t>
    </r>
    <r>
      <rPr>
        <sz val="10"/>
        <color rgb="FF000000"/>
        <rFont val="Times New Roman"/>
        <family val="1"/>
        <charset val="134"/>
      </rPr>
      <t>“</t>
    </r>
    <r>
      <rPr>
        <sz val="10"/>
        <color rgb="FF000000"/>
        <rFont val="宋体"/>
        <charset val="134"/>
      </rPr>
      <t>三公</t>
    </r>
    <r>
      <rPr>
        <sz val="10"/>
        <color rgb="FF000000"/>
        <rFont val="Times New Roman"/>
        <family val="1"/>
        <charset val="134"/>
      </rPr>
      <t>”</t>
    </r>
    <r>
      <rPr>
        <sz val="10"/>
        <color rgb="FF000000"/>
        <rFont val="宋体"/>
        <charset val="134"/>
      </rPr>
      <t>经费财政拨款执行情况</t>
    </r>
    <r>
      <rPr>
        <sz val="10"/>
        <color rgb="FF000000"/>
        <rFont val="Times New Roman"/>
        <family val="1"/>
        <charset val="134"/>
      </rPr>
      <t>-2017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Times New Roman"/>
        <family val="1"/>
        <charset val="134"/>
      </rPr>
      <t>“</t>
    </r>
    <r>
      <rPr>
        <sz val="10"/>
        <color rgb="FF000000"/>
        <rFont val="宋体"/>
        <charset val="134"/>
      </rPr>
      <t>三公</t>
    </r>
    <r>
      <rPr>
        <sz val="10"/>
        <color rgb="FF000000"/>
        <rFont val="Times New Roman"/>
        <family val="1"/>
        <charset val="134"/>
      </rPr>
      <t>”</t>
    </r>
    <r>
      <rPr>
        <sz val="10"/>
        <color rgb="FF000000"/>
        <rFont val="宋体"/>
        <charset val="134"/>
      </rPr>
      <t>经费财政拨款预算</t>
    </r>
  </si>
  <si>
    <t>备注
(P-P4，Q-Q4列数须小于0，如若大于0需分项说明原因）</t>
  </si>
  <si>
    <t>合计</t>
  </si>
  <si>
    <t>因公出国（境）费</t>
  </si>
  <si>
    <t>公务用车购置费</t>
  </si>
  <si>
    <t>公务用车运行费</t>
  </si>
  <si>
    <t>公务接待费</t>
  </si>
  <si>
    <t>财政拨款支出</t>
  </si>
  <si>
    <t>其他资金安排支出</t>
  </si>
  <si>
    <t>小计</t>
  </si>
  <si>
    <t>财政拨款</t>
  </si>
  <si>
    <t>其他资金安排</t>
  </si>
  <si>
    <t>当年财政拨款支出</t>
  </si>
  <si>
    <t>以前年度结余结转支出</t>
  </si>
  <si>
    <t>A</t>
  </si>
  <si>
    <t>A1</t>
  </si>
  <si>
    <t>A2</t>
  </si>
  <si>
    <t>A3</t>
  </si>
  <si>
    <t>B</t>
  </si>
  <si>
    <t>B1</t>
  </si>
  <si>
    <t>B2</t>
  </si>
  <si>
    <t>B3</t>
  </si>
  <si>
    <t>C</t>
  </si>
  <si>
    <t>C1</t>
  </si>
  <si>
    <t>C2</t>
  </si>
  <si>
    <t>C3</t>
  </si>
  <si>
    <t>D</t>
  </si>
  <si>
    <t>D1</t>
  </si>
  <si>
    <t>D2</t>
  </si>
  <si>
    <t>D3</t>
  </si>
  <si>
    <t>E</t>
  </si>
  <si>
    <t>E1</t>
  </si>
  <si>
    <t>E2</t>
  </si>
  <si>
    <t>E3</t>
  </si>
  <si>
    <t>F</t>
  </si>
  <si>
    <t>F1</t>
  </si>
  <si>
    <t>F2</t>
  </si>
  <si>
    <t>G</t>
  </si>
  <si>
    <t>G1</t>
  </si>
  <si>
    <t>G2</t>
  </si>
  <si>
    <t>H</t>
  </si>
  <si>
    <t>H1</t>
  </si>
  <si>
    <t>H2</t>
  </si>
  <si>
    <t>I</t>
  </si>
  <si>
    <t>I1</t>
  </si>
  <si>
    <t>I2</t>
  </si>
  <si>
    <t>J</t>
  </si>
  <si>
    <t>J1</t>
  </si>
  <si>
    <t>J2</t>
  </si>
  <si>
    <t>K</t>
  </si>
  <si>
    <t>K1</t>
  </si>
  <si>
    <t>K2</t>
  </si>
  <si>
    <t>K3</t>
  </si>
  <si>
    <t>L</t>
  </si>
  <si>
    <t>L1</t>
  </si>
  <si>
    <t>L2</t>
  </si>
  <si>
    <t>L3</t>
  </si>
  <si>
    <t>M</t>
  </si>
  <si>
    <t>M1</t>
  </si>
  <si>
    <t>M2</t>
  </si>
  <si>
    <t>M3</t>
  </si>
  <si>
    <t>N</t>
  </si>
  <si>
    <t>N1</t>
  </si>
  <si>
    <t>N2</t>
  </si>
  <si>
    <t>N3</t>
  </si>
  <si>
    <t>O</t>
  </si>
  <si>
    <t>O1</t>
  </si>
  <si>
    <t>O2</t>
  </si>
  <si>
    <t>O3</t>
  </si>
  <si>
    <t>P=K1-A1</t>
  </si>
  <si>
    <t>P1=L1-B1</t>
  </si>
  <si>
    <t>P2=M1-C1</t>
  </si>
  <si>
    <t>P3=N1-D1</t>
  </si>
  <si>
    <t>P4=O1-E1</t>
  </si>
  <si>
    <t>Q=K1-F1</t>
  </si>
  <si>
    <t>Q1=L1-G1</t>
  </si>
  <si>
    <t>Q2=M1-H1</t>
  </si>
  <si>
    <t>Q3=N1-I1</t>
  </si>
  <si>
    <t>Q4=O1-J1</t>
  </si>
  <si>
    <t>部门名称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</si>
</sst>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;[Red]\-0.00\ "/>
  </numFmts>
  <fonts count="28">
    <font>
      <sz val="11"/>
      <color theme="1"/>
      <name val="宋体"/>
      <charset val="134"/>
      <scheme val="minor"/>
    </font>
    <font>
      <sz val="22"/>
      <color indexed="8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color rgb="FF000000"/>
      <name val="Times New Roman"/>
      <family val="1"/>
      <charset val="134"/>
    </font>
    <font>
      <sz val="10"/>
      <color indexed="8"/>
      <name val="Times New Roman"/>
      <family val="1"/>
      <charset val="134"/>
    </font>
    <font>
      <sz val="10"/>
      <color rgb="FF000000"/>
      <name val="宋体"/>
      <charset val="134"/>
    </font>
    <font>
      <sz val="9"/>
      <color indexed="8"/>
      <name val="宋体"/>
      <charset val="134"/>
    </font>
    <font>
      <b/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rgb="FF000000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8" fillId="15" borderId="3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0" borderId="40" applyNumberFormat="0" applyFon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7" fillId="5" borderId="37" applyNumberFormat="0" applyAlignment="0" applyProtection="0">
      <alignment vertical="center"/>
    </xf>
    <xf numFmtId="0" fontId="11" fillId="5" borderId="36" applyNumberFormat="0" applyAlignment="0" applyProtection="0">
      <alignment vertical="center"/>
    </xf>
    <xf numFmtId="0" fontId="23" fillId="30" borderId="41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5" fillId="0" borderId="42" applyNumberFormat="0" applyFill="0" applyAlignment="0" applyProtection="0">
      <alignment vertical="center"/>
    </xf>
    <xf numFmtId="0" fontId="26" fillId="0" borderId="43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 inden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76" fontId="4" fillId="0" borderId="2" xfId="0" applyNumberFormat="1" applyFont="1" applyFill="1" applyBorder="1" applyAlignment="1" applyProtection="1">
      <alignment horizontal="center" vertical="center" wrapText="1"/>
    </xf>
    <xf numFmtId="176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176" fontId="3" fillId="0" borderId="5" xfId="0" applyNumberFormat="1" applyFont="1" applyFill="1" applyBorder="1" applyAlignment="1" applyProtection="1">
      <alignment horizontal="center" vertical="center" wrapText="1"/>
    </xf>
    <xf numFmtId="176" fontId="5" fillId="0" borderId="6" xfId="0" applyNumberFormat="1" applyFont="1" applyFill="1" applyBorder="1" applyAlignment="1" applyProtection="1">
      <alignment horizontal="center" vertical="center" wrapText="1"/>
    </xf>
    <xf numFmtId="176" fontId="5" fillId="0" borderId="7" xfId="0" applyNumberFormat="1" applyFont="1" applyFill="1" applyBorder="1" applyAlignment="1" applyProtection="1">
      <alignment horizontal="center" vertical="center" wrapText="1"/>
    </xf>
    <xf numFmtId="176" fontId="3" fillId="0" borderId="8" xfId="0" applyNumberFormat="1" applyFont="1" applyFill="1" applyBorder="1" applyAlignment="1" applyProtection="1">
      <alignment horizontal="center" vertical="center" wrapText="1"/>
    </xf>
    <xf numFmtId="176" fontId="3" fillId="0" borderId="9" xfId="0" applyNumberFormat="1" applyFont="1" applyFill="1" applyBorder="1" applyAlignment="1" applyProtection="1">
      <alignment horizontal="center" vertical="center" wrapText="1"/>
    </xf>
    <xf numFmtId="176" fontId="3" fillId="0" borderId="10" xfId="0" applyNumberFormat="1" applyFont="1" applyFill="1" applyBorder="1" applyAlignment="1" applyProtection="1">
      <alignment horizontal="center" vertical="center" wrapText="1"/>
    </xf>
    <xf numFmtId="176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left" vertical="center" wrapText="1" indent="1"/>
    </xf>
    <xf numFmtId="176" fontId="5" fillId="0" borderId="9" xfId="0" applyNumberFormat="1" applyFont="1" applyFill="1" applyBorder="1" applyAlignment="1" applyProtection="1">
      <alignment horizontal="center" vertical="center" wrapText="1"/>
    </xf>
    <xf numFmtId="176" fontId="5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176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3" xfId="0" applyNumberFormat="1" applyFont="1" applyFill="1" applyBorder="1" applyAlignment="1" applyProtection="1">
      <alignment horizontal="center" vertical="center" wrapText="1"/>
    </xf>
    <xf numFmtId="176" fontId="5" fillId="0" borderId="14" xfId="0" applyNumberFormat="1" applyFont="1" applyFill="1" applyBorder="1" applyAlignment="1" applyProtection="1">
      <alignment horizontal="center" vertical="center" wrapText="1"/>
    </xf>
    <xf numFmtId="176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5" xfId="0" applyNumberFormat="1" applyFont="1" applyFill="1" applyBorder="1" applyAlignment="1" applyProtection="1">
      <alignment horizontal="center" vertical="center" wrapText="1"/>
    </xf>
    <xf numFmtId="176" fontId="4" fillId="0" borderId="16" xfId="0" applyNumberFormat="1" applyFont="1" applyFill="1" applyBorder="1" applyAlignment="1" applyProtection="1">
      <alignment horizontal="center" vertical="center" wrapText="1"/>
    </xf>
    <xf numFmtId="176" fontId="4" fillId="0" borderId="17" xfId="0" applyNumberFormat="1" applyFont="1" applyFill="1" applyBorder="1" applyAlignment="1" applyProtection="1">
      <alignment horizontal="center" vertical="center" wrapText="1"/>
    </xf>
    <xf numFmtId="176" fontId="5" fillId="0" borderId="18" xfId="0" applyNumberFormat="1" applyFont="1" applyFill="1" applyBorder="1" applyAlignment="1" applyProtection="1">
      <alignment horizontal="center" vertical="center" wrapText="1"/>
    </xf>
    <xf numFmtId="176" fontId="5" fillId="0" borderId="19" xfId="0" applyNumberFormat="1" applyFont="1" applyFill="1" applyBorder="1" applyAlignment="1" applyProtection="1">
      <alignment horizontal="center" vertical="center" wrapText="1"/>
    </xf>
    <xf numFmtId="176" fontId="3" fillId="0" borderId="20" xfId="0" applyNumberFormat="1" applyFont="1" applyFill="1" applyBorder="1" applyAlignment="1" applyProtection="1">
      <alignment horizontal="center" vertical="center" wrapText="1"/>
    </xf>
    <xf numFmtId="176" fontId="3" fillId="0" borderId="21" xfId="0" applyNumberFormat="1" applyFont="1" applyFill="1" applyBorder="1" applyAlignment="1" applyProtection="1">
      <alignment horizontal="center" vertical="center" wrapText="1"/>
    </xf>
    <xf numFmtId="176" fontId="3" fillId="0" borderId="22" xfId="0" applyNumberFormat="1" applyFont="1" applyFill="1" applyBorder="1" applyAlignment="1" applyProtection="1">
      <alignment horizontal="center" vertical="center" wrapText="1"/>
    </xf>
    <xf numFmtId="176" fontId="3" fillId="0" borderId="12" xfId="0" applyNumberFormat="1" applyFont="1" applyFill="1" applyBorder="1" applyAlignment="1" applyProtection="1">
      <alignment horizontal="center" vertical="center" wrapText="1"/>
    </xf>
    <xf numFmtId="176" fontId="6" fillId="0" borderId="23" xfId="0" applyNumberFormat="1" applyFont="1" applyFill="1" applyBorder="1" applyAlignment="1" applyProtection="1">
      <alignment horizontal="center" vertical="center" wrapText="1"/>
    </xf>
    <xf numFmtId="176" fontId="6" fillId="0" borderId="24" xfId="0" applyNumberFormat="1" applyFont="1" applyFill="1" applyBorder="1" applyAlignment="1" applyProtection="1">
      <alignment horizontal="center" vertical="center" wrapText="1"/>
    </xf>
    <xf numFmtId="176" fontId="5" fillId="0" borderId="25" xfId="0" applyNumberFormat="1" applyFont="1" applyFill="1" applyBorder="1" applyAlignment="1" applyProtection="1">
      <alignment horizontal="center" vertical="center" wrapText="1"/>
    </xf>
    <xf numFmtId="176" fontId="5" fillId="0" borderId="22" xfId="0" applyNumberFormat="1" applyFont="1" applyFill="1" applyBorder="1" applyAlignment="1" applyProtection="1">
      <alignment horizontal="center" vertical="center" wrapText="1"/>
    </xf>
    <xf numFmtId="176" fontId="5" fillId="0" borderId="12" xfId="0" applyNumberFormat="1" applyFont="1" applyFill="1" applyBorder="1" applyAlignment="1" applyProtection="1">
      <alignment horizontal="center" vertical="center" wrapText="1"/>
    </xf>
    <xf numFmtId="176" fontId="5" fillId="0" borderId="26" xfId="0" applyNumberFormat="1" applyFont="1" applyFill="1" applyBorder="1" applyAlignment="1" applyProtection="1">
      <alignment horizontal="center" vertical="center" wrapText="1"/>
    </xf>
    <xf numFmtId="176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6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176" fontId="5" fillId="0" borderId="27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28" xfId="0" applyNumberFormat="1" applyFont="1" applyFill="1" applyBorder="1" applyAlignment="1" applyProtection="1">
      <alignment horizontal="center" vertical="center" wrapText="1"/>
    </xf>
    <xf numFmtId="176" fontId="5" fillId="0" borderId="29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176" fontId="4" fillId="0" borderId="30" xfId="0" applyNumberFormat="1" applyFont="1" applyFill="1" applyBorder="1" applyAlignment="1" applyProtection="1">
      <alignment horizontal="center" vertical="center" wrapText="1"/>
    </xf>
    <xf numFmtId="176" fontId="4" fillId="0" borderId="31" xfId="0" applyNumberFormat="1" applyFont="1" applyFill="1" applyBorder="1" applyAlignment="1" applyProtection="1">
      <alignment horizontal="center" vertical="center" wrapText="1"/>
    </xf>
    <xf numFmtId="176" fontId="4" fillId="0" borderId="17" xfId="0" applyNumberFormat="1" applyFont="1" applyFill="1" applyBorder="1" applyAlignment="1" applyProtection="1">
      <alignment horizontal="center" vertical="center" wrapText="1"/>
    </xf>
    <xf numFmtId="176" fontId="3" fillId="0" borderId="32" xfId="0" applyNumberFormat="1" applyFont="1" applyFill="1" applyBorder="1" applyAlignment="1" applyProtection="1">
      <alignment horizontal="center" vertical="center" wrapText="1"/>
    </xf>
    <xf numFmtId="176" fontId="3" fillId="0" borderId="33" xfId="0" applyNumberFormat="1" applyFont="1" applyFill="1" applyBorder="1" applyAlignment="1" applyProtection="1">
      <alignment horizontal="center" vertical="center" wrapText="1"/>
    </xf>
    <xf numFmtId="176" fontId="3" fillId="0" borderId="34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right" vertical="center" wrapText="1"/>
    </xf>
    <xf numFmtId="0" fontId="5" fillId="0" borderId="9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Fill="1" applyBorder="1" applyAlignment="1" applyProtection="1">
      <alignment vertical="center"/>
    </xf>
    <xf numFmtId="176" fontId="5" fillId="0" borderId="28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76" fontId="3" fillId="0" borderId="35" xfId="0" applyNumberFormat="1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  <protection locked="0"/>
    </xf>
    <xf numFmtId="0" fontId="2" fillId="0" borderId="4" xfId="0" applyNumberFormat="1" applyFont="1" applyFill="1" applyBorder="1" applyAlignment="1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O9"/>
  <sheetViews>
    <sheetView tabSelected="1" topLeftCell="AL1" workbookViewId="0">
      <selection activeCell="BD13" sqref="BD13"/>
    </sheetView>
  </sheetViews>
  <sheetFormatPr defaultColWidth="9" defaultRowHeight="13.5"/>
  <sheetData>
    <row r="1" ht="27" spans="1:6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56" t="s">
        <v>1</v>
      </c>
      <c r="BF1" s="56"/>
      <c r="BG1" s="56"/>
      <c r="BH1" s="56"/>
      <c r="BI1" s="56"/>
      <c r="BJ1" s="56"/>
      <c r="BK1" s="56"/>
      <c r="BL1" s="56"/>
      <c r="BM1" s="56"/>
      <c r="BN1" s="56"/>
      <c r="BO1" s="56"/>
    </row>
    <row r="2" ht="14.25" spans="1:67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66" t="s">
        <v>2</v>
      </c>
    </row>
    <row r="3" ht="36" customHeight="1" spans="1:67">
      <c r="A3" s="4" t="s">
        <v>3</v>
      </c>
      <c r="B3" s="5" t="s">
        <v>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31"/>
      <c r="V3" s="32" t="s">
        <v>5</v>
      </c>
      <c r="W3" s="33"/>
      <c r="X3" s="33"/>
      <c r="Y3" s="33"/>
      <c r="Z3" s="33"/>
      <c r="AA3" s="51"/>
      <c r="AB3" s="51"/>
      <c r="AC3" s="51"/>
      <c r="AD3" s="51"/>
      <c r="AE3" s="51"/>
      <c r="AF3" s="51"/>
      <c r="AG3" s="53"/>
      <c r="AH3" s="53"/>
      <c r="AI3" s="53"/>
      <c r="AJ3" s="54"/>
      <c r="AK3" s="32" t="s">
        <v>6</v>
      </c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4"/>
      <c r="BE3" s="58" t="s">
        <v>7</v>
      </c>
      <c r="BF3" s="59"/>
      <c r="BG3" s="59"/>
      <c r="BH3" s="59"/>
      <c r="BI3" s="60"/>
      <c r="BJ3" s="32" t="s">
        <v>8</v>
      </c>
      <c r="BK3" s="51"/>
      <c r="BL3" s="51"/>
      <c r="BM3" s="51"/>
      <c r="BN3" s="67"/>
      <c r="BO3" s="68" t="s">
        <v>9</v>
      </c>
    </row>
    <row r="4" ht="33" customHeight="1" spans="1:67">
      <c r="A4" s="7"/>
      <c r="B4" s="8" t="s">
        <v>10</v>
      </c>
      <c r="C4" s="9"/>
      <c r="D4" s="9"/>
      <c r="E4" s="10"/>
      <c r="F4" s="8" t="s">
        <v>11</v>
      </c>
      <c r="G4" s="9"/>
      <c r="H4" s="9"/>
      <c r="I4" s="10"/>
      <c r="J4" s="8" t="s">
        <v>12</v>
      </c>
      <c r="K4" s="9"/>
      <c r="L4" s="9"/>
      <c r="M4" s="10"/>
      <c r="N4" s="27" t="s">
        <v>13</v>
      </c>
      <c r="O4" s="28"/>
      <c r="P4" s="28"/>
      <c r="Q4" s="34"/>
      <c r="R4" s="8" t="s">
        <v>14</v>
      </c>
      <c r="S4" s="9"/>
      <c r="T4" s="9"/>
      <c r="U4" s="35"/>
      <c r="V4" s="36" t="s">
        <v>10</v>
      </c>
      <c r="W4" s="37"/>
      <c r="X4" s="38"/>
      <c r="Y4" s="36" t="s">
        <v>11</v>
      </c>
      <c r="Z4" s="37"/>
      <c r="AA4" s="38"/>
      <c r="AB4" s="36" t="s">
        <v>12</v>
      </c>
      <c r="AC4" s="37"/>
      <c r="AD4" s="38"/>
      <c r="AE4" s="36" t="s">
        <v>13</v>
      </c>
      <c r="AF4" s="37"/>
      <c r="AG4" s="38"/>
      <c r="AH4" s="36" t="s">
        <v>14</v>
      </c>
      <c r="AI4" s="37"/>
      <c r="AJ4" s="38"/>
      <c r="AK4" s="8" t="s">
        <v>10</v>
      </c>
      <c r="AL4" s="9"/>
      <c r="AM4" s="9"/>
      <c r="AN4" s="10"/>
      <c r="AO4" s="8" t="s">
        <v>11</v>
      </c>
      <c r="AP4" s="9"/>
      <c r="AQ4" s="9"/>
      <c r="AR4" s="10"/>
      <c r="AS4" s="8" t="s">
        <v>12</v>
      </c>
      <c r="AT4" s="9"/>
      <c r="AU4" s="9"/>
      <c r="AV4" s="10"/>
      <c r="AW4" s="8" t="s">
        <v>13</v>
      </c>
      <c r="AX4" s="9"/>
      <c r="AY4" s="9"/>
      <c r="AZ4" s="10"/>
      <c r="BA4" s="8" t="s">
        <v>14</v>
      </c>
      <c r="BB4" s="9"/>
      <c r="BC4" s="9"/>
      <c r="BD4" s="10"/>
      <c r="BE4" s="61" t="s">
        <v>10</v>
      </c>
      <c r="BF4" s="62" t="s">
        <v>11</v>
      </c>
      <c r="BG4" s="62" t="s">
        <v>12</v>
      </c>
      <c r="BH4" s="62" t="s">
        <v>13</v>
      </c>
      <c r="BI4" s="63" t="s">
        <v>14</v>
      </c>
      <c r="BJ4" s="61" t="s">
        <v>10</v>
      </c>
      <c r="BK4" s="62" t="s">
        <v>11</v>
      </c>
      <c r="BL4" s="62" t="s">
        <v>12</v>
      </c>
      <c r="BM4" s="62" t="s">
        <v>13</v>
      </c>
      <c r="BN4" s="69" t="s">
        <v>14</v>
      </c>
      <c r="BO4" s="70"/>
    </row>
    <row r="5" ht="30" customHeight="1" spans="1:67">
      <c r="A5" s="7"/>
      <c r="B5" s="11" t="s">
        <v>10</v>
      </c>
      <c r="C5" s="12" t="s">
        <v>15</v>
      </c>
      <c r="D5" s="12"/>
      <c r="E5" s="13" t="s">
        <v>16</v>
      </c>
      <c r="F5" s="11" t="s">
        <v>17</v>
      </c>
      <c r="G5" s="12" t="s">
        <v>15</v>
      </c>
      <c r="H5" s="12"/>
      <c r="I5" s="13" t="s">
        <v>16</v>
      </c>
      <c r="J5" s="11" t="s">
        <v>17</v>
      </c>
      <c r="K5" s="12" t="s">
        <v>15</v>
      </c>
      <c r="L5" s="12"/>
      <c r="M5" s="13" t="s">
        <v>16</v>
      </c>
      <c r="N5" s="11" t="s">
        <v>17</v>
      </c>
      <c r="O5" s="12" t="s">
        <v>15</v>
      </c>
      <c r="P5" s="12"/>
      <c r="Q5" s="13" t="s">
        <v>16</v>
      </c>
      <c r="R5" s="11" t="s">
        <v>17</v>
      </c>
      <c r="S5" s="12" t="s">
        <v>15</v>
      </c>
      <c r="T5" s="12"/>
      <c r="U5" s="39" t="s">
        <v>16</v>
      </c>
      <c r="V5" s="40" t="s">
        <v>10</v>
      </c>
      <c r="W5" s="41" t="s">
        <v>18</v>
      </c>
      <c r="X5" s="41" t="s">
        <v>19</v>
      </c>
      <c r="Y5" s="40" t="s">
        <v>17</v>
      </c>
      <c r="Z5" s="41" t="s">
        <v>18</v>
      </c>
      <c r="AA5" s="41" t="s">
        <v>19</v>
      </c>
      <c r="AB5" s="40" t="s">
        <v>17</v>
      </c>
      <c r="AC5" s="41" t="s">
        <v>18</v>
      </c>
      <c r="AD5" s="41" t="s">
        <v>19</v>
      </c>
      <c r="AE5" s="40" t="s">
        <v>17</v>
      </c>
      <c r="AF5" s="41" t="s">
        <v>18</v>
      </c>
      <c r="AG5" s="41" t="s">
        <v>19</v>
      </c>
      <c r="AH5" s="40" t="s">
        <v>17</v>
      </c>
      <c r="AI5" s="41" t="s">
        <v>18</v>
      </c>
      <c r="AJ5" s="41" t="s">
        <v>19</v>
      </c>
      <c r="AK5" s="11" t="s">
        <v>10</v>
      </c>
      <c r="AL5" s="12" t="s">
        <v>15</v>
      </c>
      <c r="AM5" s="12"/>
      <c r="AN5" s="13" t="s">
        <v>16</v>
      </c>
      <c r="AO5" s="11" t="s">
        <v>17</v>
      </c>
      <c r="AP5" s="12" t="s">
        <v>15</v>
      </c>
      <c r="AQ5" s="12"/>
      <c r="AR5" s="13" t="s">
        <v>16</v>
      </c>
      <c r="AS5" s="11" t="s">
        <v>17</v>
      </c>
      <c r="AT5" s="12" t="s">
        <v>15</v>
      </c>
      <c r="AU5" s="12"/>
      <c r="AV5" s="13" t="s">
        <v>16</v>
      </c>
      <c r="AW5" s="11" t="s">
        <v>17</v>
      </c>
      <c r="AX5" s="12" t="s">
        <v>15</v>
      </c>
      <c r="AY5" s="12"/>
      <c r="AZ5" s="13" t="s">
        <v>16</v>
      </c>
      <c r="BA5" s="11" t="s">
        <v>17</v>
      </c>
      <c r="BB5" s="12" t="s">
        <v>15</v>
      </c>
      <c r="BC5" s="12"/>
      <c r="BD5" s="13" t="s">
        <v>16</v>
      </c>
      <c r="BE5" s="14"/>
      <c r="BF5" s="16"/>
      <c r="BG5" s="16"/>
      <c r="BH5" s="16"/>
      <c r="BI5" s="17"/>
      <c r="BJ5" s="14"/>
      <c r="BK5" s="16"/>
      <c r="BL5" s="16"/>
      <c r="BM5" s="16"/>
      <c r="BN5" s="44"/>
      <c r="BO5" s="70"/>
    </row>
    <row r="6" ht="38" customHeight="1" spans="1:67">
      <c r="A6" s="7"/>
      <c r="B6" s="14"/>
      <c r="C6" s="12" t="s">
        <v>20</v>
      </c>
      <c r="D6" s="12" t="s">
        <v>21</v>
      </c>
      <c r="E6" s="13"/>
      <c r="F6" s="14"/>
      <c r="G6" s="12" t="s">
        <v>20</v>
      </c>
      <c r="H6" s="12" t="s">
        <v>21</v>
      </c>
      <c r="I6" s="13"/>
      <c r="J6" s="14"/>
      <c r="K6" s="12" t="s">
        <v>20</v>
      </c>
      <c r="L6" s="12" t="s">
        <v>21</v>
      </c>
      <c r="M6" s="13"/>
      <c r="N6" s="14"/>
      <c r="O6" s="12" t="s">
        <v>20</v>
      </c>
      <c r="P6" s="12" t="s">
        <v>21</v>
      </c>
      <c r="Q6" s="13"/>
      <c r="R6" s="14"/>
      <c r="S6" s="12" t="s">
        <v>20</v>
      </c>
      <c r="T6" s="12" t="s">
        <v>21</v>
      </c>
      <c r="U6" s="39"/>
      <c r="V6" s="42"/>
      <c r="W6" s="43"/>
      <c r="X6" s="43"/>
      <c r="Y6" s="42"/>
      <c r="Z6" s="43"/>
      <c r="AA6" s="43"/>
      <c r="AB6" s="42"/>
      <c r="AC6" s="43"/>
      <c r="AD6" s="43"/>
      <c r="AE6" s="42"/>
      <c r="AF6" s="43"/>
      <c r="AG6" s="43"/>
      <c r="AH6" s="42"/>
      <c r="AI6" s="43"/>
      <c r="AJ6" s="43"/>
      <c r="AK6" s="14"/>
      <c r="AL6" s="12" t="s">
        <v>20</v>
      </c>
      <c r="AM6" s="12" t="s">
        <v>21</v>
      </c>
      <c r="AN6" s="13"/>
      <c r="AO6" s="14"/>
      <c r="AP6" s="12" t="s">
        <v>20</v>
      </c>
      <c r="AQ6" s="12" t="s">
        <v>21</v>
      </c>
      <c r="AR6" s="13"/>
      <c r="AS6" s="14"/>
      <c r="AT6" s="12" t="s">
        <v>20</v>
      </c>
      <c r="AU6" s="12" t="s">
        <v>21</v>
      </c>
      <c r="AV6" s="13"/>
      <c r="AW6" s="14"/>
      <c r="AX6" s="12" t="s">
        <v>20</v>
      </c>
      <c r="AY6" s="12" t="s">
        <v>21</v>
      </c>
      <c r="AZ6" s="13"/>
      <c r="BA6" s="14"/>
      <c r="BB6" s="12" t="s">
        <v>20</v>
      </c>
      <c r="BC6" s="12" t="s">
        <v>21</v>
      </c>
      <c r="BD6" s="13"/>
      <c r="BE6" s="14"/>
      <c r="BF6" s="16"/>
      <c r="BG6" s="16"/>
      <c r="BH6" s="16"/>
      <c r="BI6" s="17"/>
      <c r="BJ6" s="14"/>
      <c r="BK6" s="16"/>
      <c r="BL6" s="16"/>
      <c r="BM6" s="16"/>
      <c r="BN6" s="44"/>
      <c r="BO6" s="70"/>
    </row>
    <row r="7" ht="29" customHeight="1" spans="1:67">
      <c r="A7" s="15"/>
      <c r="B7" s="14" t="s">
        <v>22</v>
      </c>
      <c r="C7" s="16" t="s">
        <v>23</v>
      </c>
      <c r="D7" s="16" t="s">
        <v>24</v>
      </c>
      <c r="E7" s="17" t="s">
        <v>25</v>
      </c>
      <c r="F7" s="14" t="s">
        <v>26</v>
      </c>
      <c r="G7" s="16" t="s">
        <v>27</v>
      </c>
      <c r="H7" s="16" t="s">
        <v>28</v>
      </c>
      <c r="I7" s="17" t="s">
        <v>29</v>
      </c>
      <c r="J7" s="14" t="s">
        <v>30</v>
      </c>
      <c r="K7" s="16" t="s">
        <v>31</v>
      </c>
      <c r="L7" s="16" t="s">
        <v>32</v>
      </c>
      <c r="M7" s="17" t="s">
        <v>33</v>
      </c>
      <c r="N7" s="14" t="s">
        <v>34</v>
      </c>
      <c r="O7" s="16" t="s">
        <v>35</v>
      </c>
      <c r="P7" s="16" t="s">
        <v>36</v>
      </c>
      <c r="Q7" s="17" t="s">
        <v>37</v>
      </c>
      <c r="R7" s="14" t="s">
        <v>38</v>
      </c>
      <c r="S7" s="16" t="s">
        <v>39</v>
      </c>
      <c r="T7" s="16" t="s">
        <v>40</v>
      </c>
      <c r="U7" s="44" t="s">
        <v>41</v>
      </c>
      <c r="V7" s="45" t="s">
        <v>42</v>
      </c>
      <c r="W7" s="16" t="s">
        <v>43</v>
      </c>
      <c r="X7" s="16" t="s">
        <v>44</v>
      </c>
      <c r="Y7" s="45" t="s">
        <v>45</v>
      </c>
      <c r="Z7" s="16" t="s">
        <v>46</v>
      </c>
      <c r="AA7" s="16" t="s">
        <v>47</v>
      </c>
      <c r="AB7" s="45" t="s">
        <v>48</v>
      </c>
      <c r="AC7" s="16" t="s">
        <v>49</v>
      </c>
      <c r="AD7" s="16" t="s">
        <v>50</v>
      </c>
      <c r="AE7" s="45" t="s">
        <v>51</v>
      </c>
      <c r="AF7" s="16" t="s">
        <v>52</v>
      </c>
      <c r="AG7" s="16" t="s">
        <v>53</v>
      </c>
      <c r="AH7" s="45" t="s">
        <v>54</v>
      </c>
      <c r="AI7" s="16" t="s">
        <v>55</v>
      </c>
      <c r="AJ7" s="16" t="s">
        <v>56</v>
      </c>
      <c r="AK7" s="14" t="s">
        <v>57</v>
      </c>
      <c r="AL7" s="16" t="s">
        <v>58</v>
      </c>
      <c r="AM7" s="16" t="s">
        <v>59</v>
      </c>
      <c r="AN7" s="17" t="s">
        <v>60</v>
      </c>
      <c r="AO7" s="14" t="s">
        <v>61</v>
      </c>
      <c r="AP7" s="16" t="s">
        <v>62</v>
      </c>
      <c r="AQ7" s="16" t="s">
        <v>63</v>
      </c>
      <c r="AR7" s="17" t="s">
        <v>64</v>
      </c>
      <c r="AS7" s="14" t="s">
        <v>65</v>
      </c>
      <c r="AT7" s="16" t="s">
        <v>66</v>
      </c>
      <c r="AU7" s="16" t="s">
        <v>67</v>
      </c>
      <c r="AV7" s="17" t="s">
        <v>68</v>
      </c>
      <c r="AW7" s="14" t="s">
        <v>69</v>
      </c>
      <c r="AX7" s="16" t="s">
        <v>70</v>
      </c>
      <c r="AY7" s="16" t="s">
        <v>71</v>
      </c>
      <c r="AZ7" s="17" t="s">
        <v>72</v>
      </c>
      <c r="BA7" s="14" t="s">
        <v>73</v>
      </c>
      <c r="BB7" s="16" t="s">
        <v>74</v>
      </c>
      <c r="BC7" s="16" t="s">
        <v>75</v>
      </c>
      <c r="BD7" s="17" t="s">
        <v>76</v>
      </c>
      <c r="BE7" s="14" t="s">
        <v>77</v>
      </c>
      <c r="BF7" s="16" t="s">
        <v>78</v>
      </c>
      <c r="BG7" s="16" t="s">
        <v>79</v>
      </c>
      <c r="BH7" s="16" t="s">
        <v>80</v>
      </c>
      <c r="BI7" s="17" t="s">
        <v>81</v>
      </c>
      <c r="BJ7" s="14" t="s">
        <v>82</v>
      </c>
      <c r="BK7" s="16" t="s">
        <v>83</v>
      </c>
      <c r="BL7" s="16" t="s">
        <v>84</v>
      </c>
      <c r="BM7" s="16" t="s">
        <v>85</v>
      </c>
      <c r="BN7" s="44" t="s">
        <v>86</v>
      </c>
      <c r="BO7" s="71"/>
    </row>
    <row r="8" ht="51" customHeight="1" spans="1:67">
      <c r="A8" s="18" t="s">
        <v>10</v>
      </c>
      <c r="B8" s="19"/>
      <c r="C8" s="20"/>
      <c r="D8" s="20"/>
      <c r="E8" s="21"/>
      <c r="F8" s="22"/>
      <c r="G8" s="20"/>
      <c r="H8" s="20"/>
      <c r="I8" s="29"/>
      <c r="J8" s="22"/>
      <c r="K8" s="20"/>
      <c r="L8" s="20"/>
      <c r="M8" s="29"/>
      <c r="N8" s="22"/>
      <c r="O8" s="20"/>
      <c r="P8" s="20"/>
      <c r="Q8" s="29"/>
      <c r="R8" s="22"/>
      <c r="S8" s="20"/>
      <c r="T8" s="20"/>
      <c r="U8" s="46"/>
      <c r="V8" s="47"/>
      <c r="W8" s="19"/>
      <c r="X8" s="19"/>
      <c r="Y8" s="47"/>
      <c r="Z8" s="19"/>
      <c r="AA8" s="19"/>
      <c r="AB8" s="47"/>
      <c r="AC8" s="19"/>
      <c r="AD8" s="19"/>
      <c r="AE8" s="47"/>
      <c r="AF8" s="19"/>
      <c r="AG8" s="19"/>
      <c r="AH8" s="47"/>
      <c r="AI8" s="19"/>
      <c r="AJ8" s="19"/>
      <c r="AK8" s="22"/>
      <c r="AL8" s="20"/>
      <c r="AM8" s="20"/>
      <c r="AN8" s="29"/>
      <c r="AO8" s="22"/>
      <c r="AP8" s="20"/>
      <c r="AQ8" s="20"/>
      <c r="AR8" s="29"/>
      <c r="AS8" s="22"/>
      <c r="AT8" s="20"/>
      <c r="AU8" s="20"/>
      <c r="AV8" s="29"/>
      <c r="AW8" s="22"/>
      <c r="AX8" s="20"/>
      <c r="AY8" s="20"/>
      <c r="AZ8" s="29"/>
      <c r="BA8" s="22"/>
      <c r="BB8" s="20"/>
      <c r="BC8" s="20"/>
      <c r="BD8" s="29"/>
      <c r="BE8" s="22"/>
      <c r="BF8" s="20"/>
      <c r="BG8" s="20"/>
      <c r="BH8" s="20"/>
      <c r="BI8" s="21"/>
      <c r="BJ8" s="22"/>
      <c r="BK8" s="20"/>
      <c r="BL8" s="20"/>
      <c r="BM8" s="20"/>
      <c r="BN8" s="21"/>
      <c r="BO8" s="72"/>
    </row>
    <row r="9" ht="48" customHeight="1" spans="1:67">
      <c r="A9" s="23" t="s">
        <v>87</v>
      </c>
      <c r="B9" s="24">
        <f>SUM(F9,J9,N9,R9)</f>
        <v>71.4</v>
      </c>
      <c r="C9" s="24">
        <f>SUM(G9,K9,O9,S9)</f>
        <v>71.4</v>
      </c>
      <c r="D9" s="24">
        <f>SUM(H9,L9,P9,T9)</f>
        <v>0</v>
      </c>
      <c r="E9" s="24">
        <f>SUM(I9,M9,Q9,U9)</f>
        <v>0</v>
      </c>
      <c r="F9" s="25">
        <f>SUM(G9:I9)</f>
        <v>0</v>
      </c>
      <c r="G9" s="26"/>
      <c r="H9" s="26"/>
      <c r="I9" s="30"/>
      <c r="J9" s="25">
        <f>SUM(K9:M9)</f>
        <v>0</v>
      </c>
      <c r="K9" s="26"/>
      <c r="L9" s="26"/>
      <c r="M9" s="30"/>
      <c r="N9" s="25">
        <f>SUM(O9:Q9)</f>
        <v>69</v>
      </c>
      <c r="O9" s="26">
        <v>69</v>
      </c>
      <c r="P9" s="26"/>
      <c r="Q9" s="30"/>
      <c r="R9" s="25">
        <f>SUM(S9:U9)</f>
        <v>2.4</v>
      </c>
      <c r="S9" s="26">
        <v>2.4</v>
      </c>
      <c r="T9" s="26"/>
      <c r="U9" s="48"/>
      <c r="V9" s="49">
        <f t="shared" ref="V9:X9" si="0">SUM(Y9,AB9,AE9,AH9)</f>
        <v>84</v>
      </c>
      <c r="W9" s="50">
        <f t="shared" si="0"/>
        <v>84</v>
      </c>
      <c r="X9" s="50">
        <f t="shared" si="0"/>
        <v>0</v>
      </c>
      <c r="Y9" s="49">
        <f>SUM(Z9:AA9)</f>
        <v>0</v>
      </c>
      <c r="Z9" s="52"/>
      <c r="AA9" s="52"/>
      <c r="AB9" s="49">
        <f>SUM(AC9:AD9)</f>
        <v>30</v>
      </c>
      <c r="AC9" s="52">
        <v>30</v>
      </c>
      <c r="AD9" s="52"/>
      <c r="AE9" s="49">
        <f>SUM(AF9:AG9)</f>
        <v>52</v>
      </c>
      <c r="AF9" s="52">
        <v>52</v>
      </c>
      <c r="AG9" s="52"/>
      <c r="AH9" s="49">
        <f>SUM(AI9:AJ9)</f>
        <v>2</v>
      </c>
      <c r="AI9" s="52">
        <v>2</v>
      </c>
      <c r="AJ9" s="52"/>
      <c r="AK9" s="25">
        <f t="shared" ref="AK9:AN9" si="1">SUM(AO9,AS9,AW9,BA9)</f>
        <v>78.06</v>
      </c>
      <c r="AL9" s="24">
        <f t="shared" si="1"/>
        <v>78.06</v>
      </c>
      <c r="AM9" s="24">
        <f t="shared" si="1"/>
        <v>0</v>
      </c>
      <c r="AN9" s="55">
        <f t="shared" si="1"/>
        <v>0</v>
      </c>
      <c r="AO9" s="25">
        <f>SUM(AP9:AR9)</f>
        <v>0</v>
      </c>
      <c r="AP9" s="26"/>
      <c r="AQ9" s="26"/>
      <c r="AR9" s="30"/>
      <c r="AS9" s="25">
        <f>SUM(AT9:AV9)</f>
        <v>25</v>
      </c>
      <c r="AT9" s="26">
        <v>25</v>
      </c>
      <c r="AU9" s="26"/>
      <c r="AV9" s="30"/>
      <c r="AW9" s="25">
        <f>SUM(AX9:AZ9)</f>
        <v>52</v>
      </c>
      <c r="AX9" s="26">
        <v>52</v>
      </c>
      <c r="AY9" s="26">
        <v>0</v>
      </c>
      <c r="AZ9" s="30">
        <v>0</v>
      </c>
      <c r="BA9" s="25">
        <f>SUM(BB9:BD9)</f>
        <v>1.06</v>
      </c>
      <c r="BB9" s="26">
        <v>1.06</v>
      </c>
      <c r="BC9" s="26">
        <v>0</v>
      </c>
      <c r="BD9" s="30">
        <v>0</v>
      </c>
      <c r="BE9" s="64">
        <f>SUM(BF9:BI9)</f>
        <v>6.66</v>
      </c>
      <c r="BF9" s="65">
        <f>AP9-G9</f>
        <v>0</v>
      </c>
      <c r="BG9" s="65">
        <f>AT9-K9</f>
        <v>25</v>
      </c>
      <c r="BH9" s="65">
        <f>AX9-O9</f>
        <v>-17</v>
      </c>
      <c r="BI9" s="65">
        <f>BB9-S9</f>
        <v>-1.34</v>
      </c>
      <c r="BJ9" s="64">
        <f>SUM(BK9:BN9)</f>
        <v>-5.94</v>
      </c>
      <c r="BK9" s="65">
        <f>AP9-Z9</f>
        <v>0</v>
      </c>
      <c r="BL9" s="65">
        <f>AT9-AC9</f>
        <v>-5</v>
      </c>
      <c r="BM9" s="65">
        <f>AX9-AF9</f>
        <v>0</v>
      </c>
      <c r="BN9" s="65">
        <f>BB9-AI9</f>
        <v>-0.94</v>
      </c>
      <c r="BO9" s="73"/>
    </row>
  </sheetData>
  <protectedRanges>
    <protectedRange sqref="G9:I9" name="区域1" securityDescriptor=""/>
    <protectedRange sqref="K9:M9" name="区域2" securityDescriptor=""/>
    <protectedRange sqref="O9:Q9" name="区域3" securityDescriptor=""/>
  </protectedRanges>
  <mergeCells count="80">
    <mergeCell ref="A1:BD1"/>
    <mergeCell ref="BE1:BO1"/>
    <mergeCell ref="BB2:BD2"/>
    <mergeCell ref="B3:U3"/>
    <mergeCell ref="V3:AJ3"/>
    <mergeCell ref="AK3:BD3"/>
    <mergeCell ref="BE3:BI3"/>
    <mergeCell ref="BJ3:BN3"/>
    <mergeCell ref="B4:E4"/>
    <mergeCell ref="F4:I4"/>
    <mergeCell ref="J4:M4"/>
    <mergeCell ref="N4:Q4"/>
    <mergeCell ref="R4:U4"/>
    <mergeCell ref="V4:X4"/>
    <mergeCell ref="Y4:AA4"/>
    <mergeCell ref="AB4:AD4"/>
    <mergeCell ref="AE4:AG4"/>
    <mergeCell ref="AH4:AJ4"/>
    <mergeCell ref="AK4:AN4"/>
    <mergeCell ref="AO4:AR4"/>
    <mergeCell ref="AS4:AV4"/>
    <mergeCell ref="AW4:AZ4"/>
    <mergeCell ref="BA4:BD4"/>
    <mergeCell ref="C5:D5"/>
    <mergeCell ref="G5:H5"/>
    <mergeCell ref="K5:L5"/>
    <mergeCell ref="O5:P5"/>
    <mergeCell ref="S5:T5"/>
    <mergeCell ref="AL5:AM5"/>
    <mergeCell ref="AP5:AQ5"/>
    <mergeCell ref="AT5:AU5"/>
    <mergeCell ref="AX5:AY5"/>
    <mergeCell ref="BB5:BC5"/>
    <mergeCell ref="A3:A6"/>
    <mergeCell ref="B5:B6"/>
    <mergeCell ref="E5:E6"/>
    <mergeCell ref="F5:F6"/>
    <mergeCell ref="I5:I6"/>
    <mergeCell ref="J5:J6"/>
    <mergeCell ref="M5:M6"/>
    <mergeCell ref="N5:N6"/>
    <mergeCell ref="Q5:Q6"/>
    <mergeCell ref="R5:R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N5:AN6"/>
    <mergeCell ref="AO5:AO6"/>
    <mergeCell ref="AR5:AR6"/>
    <mergeCell ref="AS5:AS6"/>
    <mergeCell ref="AV5:AV6"/>
    <mergeCell ref="AW5:AW6"/>
    <mergeCell ref="AZ5:AZ6"/>
    <mergeCell ref="BA5:BA6"/>
    <mergeCell ref="BD5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3:BO6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lushiwen</dc:creator>
  <cp:lastModifiedBy>lushiwen</cp:lastModifiedBy>
  <dcterms:created xsi:type="dcterms:W3CDTF">2017-12-29T02:08:39Z</dcterms:created>
  <dcterms:modified xsi:type="dcterms:W3CDTF">2017-12-29T02:10:49Z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